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11250"/>
  </bookViews>
  <sheets>
    <sheet name="Апрель" sheetId="8" r:id="rId1"/>
  </sheets>
  <definedNames>
    <definedName name="_GoBack" localSheetId="0">Апрель!$B$15</definedName>
    <definedName name="_xlnm._FilterDatabase" localSheetId="0" hidden="1">Апрель!$B$2:$X$37</definedName>
    <definedName name="_xlnm.Print_Area" localSheetId="0">Апрель!$A$1:$X$37</definedName>
  </definedNames>
  <calcPr calcId="125725" iterateDelta="1E-4"/>
</workbook>
</file>

<file path=xl/calcChain.xml><?xml version="1.0" encoding="utf-8"?>
<calcChain xmlns="http://schemas.openxmlformats.org/spreadsheetml/2006/main">
  <c r="D37" i="8"/>
  <c r="E37"/>
  <c r="F37"/>
  <c r="G37"/>
  <c r="H37"/>
  <c r="I37"/>
  <c r="J37"/>
  <c r="K37"/>
  <c r="L37"/>
  <c r="M37"/>
  <c r="N37"/>
  <c r="O37"/>
  <c r="P37"/>
  <c r="Q37"/>
  <c r="R37"/>
  <c r="S37"/>
  <c r="T37"/>
  <c r="U4"/>
  <c r="V4"/>
  <c r="W4"/>
  <c r="X4"/>
  <c r="U5"/>
  <c r="V5"/>
  <c r="W5"/>
  <c r="X5"/>
  <c r="U6"/>
  <c r="V6"/>
  <c r="X6" s="1"/>
  <c r="W6"/>
  <c r="U7"/>
  <c r="V7"/>
  <c r="X7" s="1"/>
  <c r="W7"/>
  <c r="U8"/>
  <c r="V8"/>
  <c r="W8"/>
  <c r="X8"/>
  <c r="U9"/>
  <c r="V9"/>
  <c r="W9"/>
  <c r="X9"/>
  <c r="U10"/>
  <c r="V10"/>
  <c r="W10"/>
  <c r="X10"/>
  <c r="U11"/>
  <c r="V11"/>
  <c r="X11" s="1"/>
  <c r="W11"/>
  <c r="U12"/>
  <c r="V12"/>
  <c r="W12"/>
  <c r="X12"/>
  <c r="U13"/>
  <c r="V13"/>
  <c r="W13"/>
  <c r="X13"/>
  <c r="U14"/>
  <c r="V14"/>
  <c r="X14" s="1"/>
  <c r="W14"/>
  <c r="U15"/>
  <c r="V15"/>
  <c r="X15" s="1"/>
  <c r="W15"/>
  <c r="U16"/>
  <c r="V16"/>
  <c r="X16" s="1"/>
  <c r="W16"/>
  <c r="U17"/>
  <c r="V17"/>
  <c r="X17" s="1"/>
  <c r="W17"/>
  <c r="U18"/>
  <c r="V18"/>
  <c r="X18" s="1"/>
  <c r="W18"/>
  <c r="U19"/>
  <c r="V19"/>
  <c r="X19" s="1"/>
  <c r="W19"/>
  <c r="U20"/>
  <c r="V20"/>
  <c r="X20" s="1"/>
  <c r="W20"/>
  <c r="U21"/>
  <c r="V21"/>
  <c r="X21" s="1"/>
  <c r="W21"/>
  <c r="U22"/>
  <c r="V22"/>
  <c r="X22" s="1"/>
  <c r="W22"/>
  <c r="U23"/>
  <c r="V23"/>
  <c r="X23" s="1"/>
  <c r="W23"/>
  <c r="U24"/>
  <c r="V24"/>
  <c r="X24" s="1"/>
  <c r="W24"/>
  <c r="U25"/>
  <c r="V25"/>
  <c r="X25" s="1"/>
  <c r="W25"/>
  <c r="U26"/>
  <c r="V26"/>
  <c r="X26" s="1"/>
  <c r="W26"/>
  <c r="U27"/>
  <c r="V27"/>
  <c r="X27" s="1"/>
  <c r="W27"/>
  <c r="U28"/>
  <c r="V28"/>
  <c r="X28" s="1"/>
  <c r="W28"/>
  <c r="U29"/>
  <c r="V29"/>
  <c r="X29" s="1"/>
  <c r="W29"/>
  <c r="U30"/>
  <c r="V30"/>
  <c r="X30" s="1"/>
  <c r="W30"/>
  <c r="U31"/>
  <c r="V31"/>
  <c r="X31" s="1"/>
  <c r="W31"/>
  <c r="U32"/>
  <c r="V32"/>
  <c r="X32" s="1"/>
  <c r="W32"/>
  <c r="U33"/>
  <c r="V33"/>
  <c r="X33" s="1"/>
  <c r="W33"/>
  <c r="U34"/>
  <c r="V34"/>
  <c r="X34" s="1"/>
  <c r="W34"/>
  <c r="U35"/>
  <c r="V35"/>
  <c r="X35" s="1"/>
  <c r="W35"/>
  <c r="U36"/>
  <c r="V36"/>
  <c r="X36" s="1"/>
  <c r="W36"/>
  <c r="C37"/>
  <c r="W3"/>
  <c r="X3" s="1"/>
  <c r="V3"/>
  <c r="U3"/>
</calcChain>
</file>

<file path=xl/sharedStrings.xml><?xml version="1.0" encoding="utf-8"?>
<sst xmlns="http://schemas.openxmlformats.org/spreadsheetml/2006/main" count="6" uniqueCount="6">
  <si>
    <t>№ п/п</t>
  </si>
  <si>
    <t xml:space="preserve">ФИО </t>
  </si>
  <si>
    <t>количество "4"-"5"</t>
  </si>
  <si>
    <t>количество "3"</t>
  </si>
  <si>
    <t>количество "2"</t>
  </si>
  <si>
    <t>Итог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</si>
</sst>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  <font>
      <sz val="18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12" xfId="0" applyFont="1" applyBorder="1"/>
    <xf numFmtId="0" fontId="1" fillId="0" borderId="13" xfId="0" applyFont="1" applyBorder="1" applyAlignment="1">
      <alignment vertical="top"/>
    </xf>
    <xf numFmtId="0" fontId="7" fillId="0" borderId="13" xfId="0" applyFont="1" applyBorder="1"/>
    <xf numFmtId="0" fontId="7" fillId="2" borderId="13" xfId="0" applyFont="1" applyFill="1" applyBorder="1"/>
    <xf numFmtId="0" fontId="7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textRotation="90" wrapText="1" shrinkToFit="1"/>
    </xf>
    <xf numFmtId="0" fontId="2" fillId="0" borderId="0" xfId="0" applyFont="1" applyFill="1" applyAlignment="1">
      <alignment textRotation="90"/>
    </xf>
    <xf numFmtId="0" fontId="5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4" xfId="0" applyFont="1" applyBorder="1" applyAlignment="1">
      <alignment horizontal="center" textRotation="90" wrapText="1"/>
    </xf>
    <xf numFmtId="0" fontId="4" fillId="0" borderId="15" xfId="0" applyFont="1" applyBorder="1" applyAlignment="1">
      <alignment vertical="center"/>
    </xf>
  </cellXfs>
  <cellStyles count="1">
    <cellStyle name="Обычный" xfId="0" builtinId="0"/>
  </cellStyles>
  <dxfs count="13">
    <dxf>
      <font>
        <b/>
        <i val="0"/>
        <condense val="0"/>
        <extend val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  <fill>
        <patternFill patternType="solid">
          <fgColor indexed="43"/>
          <bgColor indexed="26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8"/>
  <sheetViews>
    <sheetView tabSelected="1" view="pageBreakPreview" zoomScale="70" zoomScaleNormal="100" zoomScaleSheetLayoutView="7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R40" sqref="R40"/>
    </sheetView>
  </sheetViews>
  <sheetFormatPr defaultRowHeight="18"/>
  <cols>
    <col min="1" max="1" width="5.140625" style="7" customWidth="1"/>
    <col min="2" max="2" width="63.7109375" style="16" bestFit="1" customWidth="1"/>
    <col min="3" max="4" width="4.85546875" style="7" bestFit="1" customWidth="1"/>
    <col min="5" max="5" width="4.85546875" style="7" customWidth="1"/>
    <col min="6" max="6" width="6.5703125" style="7" customWidth="1"/>
    <col min="7" max="7" width="4.85546875" style="7" bestFit="1" customWidth="1"/>
    <col min="8" max="18" width="6.7109375" style="7" customWidth="1"/>
    <col min="19" max="19" width="7.140625" style="7" customWidth="1"/>
    <col min="20" max="20" width="6.5703125" style="7" customWidth="1"/>
    <col min="21" max="23" width="4.85546875" style="7" bestFit="1" customWidth="1"/>
    <col min="24" max="24" width="24.85546875" style="7" customWidth="1"/>
    <col min="25" max="16384" width="9.140625" style="7"/>
  </cols>
  <sheetData>
    <row r="1" spans="1:25" ht="192" customHeight="1">
      <c r="A1" s="1" t="s">
        <v>0</v>
      </c>
      <c r="B1" s="2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  <c r="T1" s="28"/>
      <c r="U1" s="32" t="s">
        <v>2</v>
      </c>
      <c r="V1" s="3" t="s">
        <v>3</v>
      </c>
      <c r="W1" s="4" t="s">
        <v>4</v>
      </c>
      <c r="X1" s="5" t="s">
        <v>5</v>
      </c>
      <c r="Y1" s="6"/>
    </row>
    <row r="2" spans="1:25" ht="18.75">
      <c r="A2" s="8"/>
      <c r="B2" s="9"/>
      <c r="C2" s="10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7"/>
      <c r="V2" s="11"/>
      <c r="W2" s="12"/>
      <c r="X2" s="13"/>
      <c r="Y2" s="6"/>
    </row>
    <row r="3" spans="1:25" s="16" customFormat="1" ht="30" customHeight="1" thickBot="1">
      <c r="A3" s="8">
        <v>1</v>
      </c>
      <c r="B3" s="23"/>
      <c r="C3" s="10"/>
      <c r="D3" s="10"/>
      <c r="E3" s="1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4">
        <f>COUNTIF(C3:T3,4)+COUNTIF(C3:T3,5)</f>
        <v>0</v>
      </c>
      <c r="V3" s="10">
        <f>COUNTIF(C3:T3,3)</f>
        <v>0</v>
      </c>
      <c r="W3" s="14">
        <f>COUNTIF(C3:T3,2)+COUNTIF(C3:T3,"-")+COUNTIF(C3:T3,"н/а")</f>
        <v>0</v>
      </c>
      <c r="X3" s="13" t="b">
        <f>IF(W3=1,"с одной 2",IF(W3&gt;1,"задолжник",IF(V3=1,"с одной 3",IF(V3&gt;1,"удовлетворительно",IF(U3&gt;0,"хорошист")))))</f>
        <v>0</v>
      </c>
      <c r="Y3" s="15"/>
    </row>
    <row r="4" spans="1:25" s="16" customFormat="1" ht="30" customHeight="1" thickBot="1">
      <c r="A4" s="8">
        <v>2</v>
      </c>
      <c r="B4" s="24"/>
      <c r="C4" s="10"/>
      <c r="D4" s="10"/>
      <c r="E4" s="1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4">
        <f t="shared" ref="U4:U36" si="0">COUNTIF(C4:T4,4)+COUNTIF(C4:T4,5)</f>
        <v>0</v>
      </c>
      <c r="V4" s="10">
        <f t="shared" ref="V4:V36" si="1">COUNTIF(C4:T4,3)</f>
        <v>0</v>
      </c>
      <c r="W4" s="14">
        <f t="shared" ref="W4:W36" si="2">COUNTIF(C4:T4,2)+COUNTIF(C4:T4,"-")+COUNTIF(C4:T4,"н/а")</f>
        <v>0</v>
      </c>
      <c r="X4" s="13" t="b">
        <f t="shared" ref="X4:X36" si="3">IF(W4=1,"с одной 2",IF(W4&gt;1,"задолжник",IF(V4=1,"с одной 3",IF(V4&gt;1,"удовлетворительно",IF(U4&gt;0,"хорошист")))))</f>
        <v>0</v>
      </c>
      <c r="Y4" s="15"/>
    </row>
    <row r="5" spans="1:25" s="16" customFormat="1" ht="30" customHeight="1" thickBot="1">
      <c r="A5" s="8">
        <v>3</v>
      </c>
      <c r="B5" s="24"/>
      <c r="C5" s="10"/>
      <c r="D5" s="10"/>
      <c r="E5" s="1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4">
        <f t="shared" si="0"/>
        <v>0</v>
      </c>
      <c r="V5" s="10">
        <f t="shared" si="1"/>
        <v>0</v>
      </c>
      <c r="W5" s="14">
        <f t="shared" si="2"/>
        <v>0</v>
      </c>
      <c r="X5" s="13" t="b">
        <f t="shared" si="3"/>
        <v>0</v>
      </c>
      <c r="Y5" s="15"/>
    </row>
    <row r="6" spans="1:25" s="16" customFormat="1" ht="30" customHeight="1" thickBot="1">
      <c r="A6" s="8">
        <v>4</v>
      </c>
      <c r="B6" s="24"/>
      <c r="C6" s="10"/>
      <c r="D6" s="10"/>
      <c r="E6" s="1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14">
        <f t="shared" si="0"/>
        <v>0</v>
      </c>
      <c r="V6" s="10">
        <f t="shared" si="1"/>
        <v>0</v>
      </c>
      <c r="W6" s="14">
        <f t="shared" si="2"/>
        <v>0</v>
      </c>
      <c r="X6" s="13" t="b">
        <f t="shared" si="3"/>
        <v>0</v>
      </c>
      <c r="Y6" s="15"/>
    </row>
    <row r="7" spans="1:25" s="16" customFormat="1" ht="30" customHeight="1" thickBot="1">
      <c r="A7" s="8">
        <v>5</v>
      </c>
      <c r="B7" s="24"/>
      <c r="C7" s="10"/>
      <c r="D7" s="10"/>
      <c r="E7" s="1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14">
        <f t="shared" si="0"/>
        <v>0</v>
      </c>
      <c r="V7" s="10">
        <f t="shared" si="1"/>
        <v>0</v>
      </c>
      <c r="W7" s="14">
        <f t="shared" si="2"/>
        <v>0</v>
      </c>
      <c r="X7" s="13" t="b">
        <f t="shared" si="3"/>
        <v>0</v>
      </c>
      <c r="Y7" s="15"/>
    </row>
    <row r="8" spans="1:25" s="16" customFormat="1" ht="30" customHeight="1" thickBot="1">
      <c r="A8" s="8">
        <v>6</v>
      </c>
      <c r="B8" s="24"/>
      <c r="C8" s="10"/>
      <c r="D8" s="30"/>
      <c r="E8" s="3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14">
        <f t="shared" si="0"/>
        <v>0</v>
      </c>
      <c r="V8" s="10">
        <f t="shared" si="1"/>
        <v>0</v>
      </c>
      <c r="W8" s="14">
        <f t="shared" si="2"/>
        <v>0</v>
      </c>
      <c r="X8" s="13" t="b">
        <f t="shared" si="3"/>
        <v>0</v>
      </c>
      <c r="Y8" s="15"/>
    </row>
    <row r="9" spans="1:25" s="16" customFormat="1" ht="30" customHeight="1" thickBot="1">
      <c r="A9" s="8">
        <v>7</v>
      </c>
      <c r="B9" s="24"/>
      <c r="C9" s="10"/>
      <c r="D9" s="30"/>
      <c r="E9" s="3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14">
        <f t="shared" si="0"/>
        <v>0</v>
      </c>
      <c r="V9" s="10">
        <f t="shared" si="1"/>
        <v>0</v>
      </c>
      <c r="W9" s="14">
        <f t="shared" si="2"/>
        <v>0</v>
      </c>
      <c r="X9" s="13" t="b">
        <f t="shared" si="3"/>
        <v>0</v>
      </c>
      <c r="Y9" s="15"/>
    </row>
    <row r="10" spans="1:25" s="16" customFormat="1" ht="30" customHeight="1" thickBot="1">
      <c r="A10" s="8">
        <v>8</v>
      </c>
      <c r="B10" s="24"/>
      <c r="C10" s="10"/>
      <c r="D10" s="10"/>
      <c r="E10" s="1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14">
        <f t="shared" si="0"/>
        <v>0</v>
      </c>
      <c r="V10" s="10">
        <f t="shared" si="1"/>
        <v>0</v>
      </c>
      <c r="W10" s="14">
        <f t="shared" si="2"/>
        <v>0</v>
      </c>
      <c r="X10" s="13" t="b">
        <f t="shared" si="3"/>
        <v>0</v>
      </c>
      <c r="Y10" s="15"/>
    </row>
    <row r="11" spans="1:25" s="16" customFormat="1" ht="30" customHeight="1" thickBot="1">
      <c r="A11" s="8">
        <v>9</v>
      </c>
      <c r="B11" s="23"/>
      <c r="C11" s="10"/>
      <c r="D11" s="10"/>
      <c r="E11" s="1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4">
        <f t="shared" si="0"/>
        <v>0</v>
      </c>
      <c r="V11" s="10">
        <f t="shared" si="1"/>
        <v>0</v>
      </c>
      <c r="W11" s="14">
        <f t="shared" si="2"/>
        <v>0</v>
      </c>
      <c r="X11" s="13" t="b">
        <f t="shared" si="3"/>
        <v>0</v>
      </c>
      <c r="Y11" s="15"/>
    </row>
    <row r="12" spans="1:25" s="16" customFormat="1" ht="30" customHeight="1" thickBot="1">
      <c r="A12" s="8">
        <v>10</v>
      </c>
      <c r="B12" s="24"/>
      <c r="C12" s="10"/>
      <c r="D12" s="10"/>
      <c r="E12" s="1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4">
        <f t="shared" si="0"/>
        <v>0</v>
      </c>
      <c r="V12" s="10">
        <f t="shared" si="1"/>
        <v>0</v>
      </c>
      <c r="W12" s="14">
        <f t="shared" si="2"/>
        <v>0</v>
      </c>
      <c r="X12" s="13" t="b">
        <f t="shared" si="3"/>
        <v>0</v>
      </c>
      <c r="Y12" s="15"/>
    </row>
    <row r="13" spans="1:25" s="16" customFormat="1" ht="30" customHeight="1" thickBot="1">
      <c r="A13" s="8">
        <v>11</v>
      </c>
      <c r="B13" s="25"/>
      <c r="C13" s="1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4">
        <f t="shared" si="0"/>
        <v>0</v>
      </c>
      <c r="V13" s="10">
        <f t="shared" si="1"/>
        <v>0</v>
      </c>
      <c r="W13" s="14">
        <f t="shared" si="2"/>
        <v>0</v>
      </c>
      <c r="X13" s="13" t="b">
        <f t="shared" si="3"/>
        <v>0</v>
      </c>
      <c r="Y13" s="15"/>
    </row>
    <row r="14" spans="1:25" s="16" customFormat="1" ht="30" customHeight="1" thickBot="1">
      <c r="A14" s="8">
        <v>12</v>
      </c>
      <c r="B14" s="25"/>
      <c r="C14" s="10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4">
        <f t="shared" si="0"/>
        <v>0</v>
      </c>
      <c r="V14" s="10">
        <f t="shared" si="1"/>
        <v>0</v>
      </c>
      <c r="W14" s="14">
        <f t="shared" si="2"/>
        <v>0</v>
      </c>
      <c r="X14" s="13" t="b">
        <f t="shared" si="3"/>
        <v>0</v>
      </c>
      <c r="Y14" s="15"/>
    </row>
    <row r="15" spans="1:25" s="16" customFormat="1" ht="30" customHeight="1" thickBot="1">
      <c r="A15" s="8">
        <v>13</v>
      </c>
      <c r="B15" s="24"/>
      <c r="C15" s="1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4">
        <f t="shared" si="0"/>
        <v>0</v>
      </c>
      <c r="V15" s="10">
        <f t="shared" si="1"/>
        <v>0</v>
      </c>
      <c r="W15" s="14">
        <f t="shared" si="2"/>
        <v>0</v>
      </c>
      <c r="X15" s="13" t="b">
        <f t="shared" si="3"/>
        <v>0</v>
      </c>
      <c r="Y15" s="15"/>
    </row>
    <row r="16" spans="1:25" s="16" customFormat="1" ht="30" customHeight="1" thickBot="1">
      <c r="A16" s="8">
        <v>14</v>
      </c>
      <c r="B16" s="24"/>
      <c r="C16" s="10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14">
        <f t="shared" si="0"/>
        <v>0</v>
      </c>
      <c r="V16" s="10">
        <f t="shared" si="1"/>
        <v>0</v>
      </c>
      <c r="W16" s="14">
        <f t="shared" si="2"/>
        <v>0</v>
      </c>
      <c r="X16" s="13" t="b">
        <f t="shared" si="3"/>
        <v>0</v>
      </c>
      <c r="Y16" s="15"/>
    </row>
    <row r="17" spans="1:25" s="16" customFormat="1" ht="30" customHeight="1" thickBot="1">
      <c r="A17" s="8">
        <v>15</v>
      </c>
      <c r="B17" s="24"/>
      <c r="C17" s="10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14">
        <f t="shared" si="0"/>
        <v>0</v>
      </c>
      <c r="V17" s="10">
        <f t="shared" si="1"/>
        <v>0</v>
      </c>
      <c r="W17" s="14">
        <f t="shared" si="2"/>
        <v>0</v>
      </c>
      <c r="X17" s="13" t="b">
        <f t="shared" si="3"/>
        <v>0</v>
      </c>
      <c r="Y17" s="15"/>
    </row>
    <row r="18" spans="1:25" s="16" customFormat="1" ht="30" customHeight="1" thickBot="1">
      <c r="A18" s="8">
        <v>16</v>
      </c>
      <c r="B18" s="24"/>
      <c r="C18" s="10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>
        <f t="shared" si="0"/>
        <v>0</v>
      </c>
      <c r="V18" s="10">
        <f t="shared" si="1"/>
        <v>0</v>
      </c>
      <c r="W18" s="14">
        <f t="shared" si="2"/>
        <v>0</v>
      </c>
      <c r="X18" s="13" t="b">
        <f t="shared" si="3"/>
        <v>0</v>
      </c>
      <c r="Y18" s="15"/>
    </row>
    <row r="19" spans="1:25" s="16" customFormat="1" ht="30" customHeight="1" thickBot="1">
      <c r="A19" s="8">
        <v>17</v>
      </c>
      <c r="B19" s="24"/>
      <c r="C19" s="10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14">
        <f t="shared" si="0"/>
        <v>0</v>
      </c>
      <c r="V19" s="10">
        <f t="shared" si="1"/>
        <v>0</v>
      </c>
      <c r="W19" s="14">
        <f t="shared" si="2"/>
        <v>0</v>
      </c>
      <c r="X19" s="13" t="b">
        <f t="shared" si="3"/>
        <v>0</v>
      </c>
      <c r="Y19" s="15"/>
    </row>
    <row r="20" spans="1:25" s="16" customFormat="1" ht="30" customHeight="1" thickBot="1">
      <c r="A20" s="8">
        <v>18</v>
      </c>
      <c r="B20" s="26"/>
      <c r="C20" s="1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14">
        <f t="shared" si="0"/>
        <v>0</v>
      </c>
      <c r="V20" s="10">
        <f t="shared" si="1"/>
        <v>0</v>
      </c>
      <c r="W20" s="14">
        <f t="shared" si="2"/>
        <v>0</v>
      </c>
      <c r="X20" s="13" t="b">
        <f t="shared" si="3"/>
        <v>0</v>
      </c>
      <c r="Y20" s="15"/>
    </row>
    <row r="21" spans="1:25" s="16" customFormat="1" ht="30" customHeight="1" thickBot="1">
      <c r="A21" s="8">
        <v>19</v>
      </c>
      <c r="B21" s="24"/>
      <c r="C21" s="1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4">
        <f t="shared" si="0"/>
        <v>0</v>
      </c>
      <c r="V21" s="10">
        <f t="shared" si="1"/>
        <v>0</v>
      </c>
      <c r="W21" s="14">
        <f t="shared" si="2"/>
        <v>0</v>
      </c>
      <c r="X21" s="13" t="b">
        <f t="shared" si="3"/>
        <v>0</v>
      </c>
      <c r="Y21" s="15"/>
    </row>
    <row r="22" spans="1:25" s="16" customFormat="1" ht="30" customHeight="1" thickBot="1">
      <c r="A22" s="8">
        <v>20</v>
      </c>
      <c r="B22" s="24"/>
      <c r="C22" s="10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4">
        <f t="shared" si="0"/>
        <v>0</v>
      </c>
      <c r="V22" s="10">
        <f t="shared" si="1"/>
        <v>0</v>
      </c>
      <c r="W22" s="14">
        <f t="shared" si="2"/>
        <v>0</v>
      </c>
      <c r="X22" s="13" t="b">
        <f t="shared" si="3"/>
        <v>0</v>
      </c>
      <c r="Y22" s="15"/>
    </row>
    <row r="23" spans="1:25" s="16" customFormat="1" ht="30" customHeight="1" thickBot="1">
      <c r="A23" s="8">
        <v>21</v>
      </c>
      <c r="B23" s="24"/>
      <c r="C23" s="10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14">
        <f t="shared" si="0"/>
        <v>0</v>
      </c>
      <c r="V23" s="10">
        <f t="shared" si="1"/>
        <v>0</v>
      </c>
      <c r="W23" s="14">
        <f t="shared" si="2"/>
        <v>0</v>
      </c>
      <c r="X23" s="13" t="b">
        <f t="shared" si="3"/>
        <v>0</v>
      </c>
      <c r="Y23" s="15"/>
    </row>
    <row r="24" spans="1:25" s="16" customFormat="1" ht="30" customHeight="1" thickBot="1">
      <c r="A24" s="8">
        <v>22</v>
      </c>
      <c r="B24" s="24"/>
      <c r="C24" s="10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14">
        <f t="shared" si="0"/>
        <v>0</v>
      </c>
      <c r="V24" s="10">
        <f t="shared" si="1"/>
        <v>0</v>
      </c>
      <c r="W24" s="14">
        <f t="shared" si="2"/>
        <v>0</v>
      </c>
      <c r="X24" s="13" t="b">
        <f t="shared" si="3"/>
        <v>0</v>
      </c>
      <c r="Y24" s="15"/>
    </row>
    <row r="25" spans="1:25" s="16" customFormat="1" ht="30" customHeight="1" thickBot="1">
      <c r="A25" s="8">
        <v>23</v>
      </c>
      <c r="B25" s="24"/>
      <c r="C25" s="1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14">
        <f t="shared" si="0"/>
        <v>0</v>
      </c>
      <c r="V25" s="10">
        <f t="shared" si="1"/>
        <v>0</v>
      </c>
      <c r="W25" s="14">
        <f t="shared" si="2"/>
        <v>0</v>
      </c>
      <c r="X25" s="13" t="b">
        <f t="shared" si="3"/>
        <v>0</v>
      </c>
      <c r="Y25" s="15"/>
    </row>
    <row r="26" spans="1:25" s="16" customFormat="1" ht="30" customHeight="1" thickBot="1">
      <c r="A26" s="8">
        <v>24</v>
      </c>
      <c r="B26" s="24"/>
      <c r="C26" s="1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14">
        <f t="shared" si="0"/>
        <v>0</v>
      </c>
      <c r="V26" s="10">
        <f t="shared" si="1"/>
        <v>0</v>
      </c>
      <c r="W26" s="14">
        <f t="shared" si="2"/>
        <v>0</v>
      </c>
      <c r="X26" s="13" t="b">
        <f t="shared" si="3"/>
        <v>0</v>
      </c>
      <c r="Y26" s="15"/>
    </row>
    <row r="27" spans="1:25" s="16" customFormat="1" ht="30" customHeight="1" thickBot="1">
      <c r="A27" s="8">
        <v>25</v>
      </c>
      <c r="B27" s="24"/>
      <c r="C27" s="1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14">
        <f t="shared" si="0"/>
        <v>0</v>
      </c>
      <c r="V27" s="10">
        <f t="shared" si="1"/>
        <v>0</v>
      </c>
      <c r="W27" s="14">
        <f t="shared" si="2"/>
        <v>0</v>
      </c>
      <c r="X27" s="13" t="b">
        <f t="shared" si="3"/>
        <v>0</v>
      </c>
      <c r="Y27" s="15"/>
    </row>
    <row r="28" spans="1:25" s="16" customFormat="1" ht="30" customHeight="1" thickBot="1">
      <c r="A28" s="8">
        <v>26</v>
      </c>
      <c r="B28" s="24"/>
      <c r="C28" s="1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14">
        <f t="shared" si="0"/>
        <v>0</v>
      </c>
      <c r="V28" s="10">
        <f t="shared" si="1"/>
        <v>0</v>
      </c>
      <c r="W28" s="14">
        <f t="shared" si="2"/>
        <v>0</v>
      </c>
      <c r="X28" s="13" t="b">
        <f t="shared" si="3"/>
        <v>0</v>
      </c>
      <c r="Y28" s="15"/>
    </row>
    <row r="29" spans="1:25" s="16" customFormat="1" ht="30" customHeight="1" thickBot="1">
      <c r="A29" s="8">
        <v>27</v>
      </c>
      <c r="B29" s="24"/>
      <c r="C29" s="10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14">
        <f t="shared" si="0"/>
        <v>0</v>
      </c>
      <c r="V29" s="10">
        <f t="shared" si="1"/>
        <v>0</v>
      </c>
      <c r="W29" s="14">
        <f t="shared" si="2"/>
        <v>0</v>
      </c>
      <c r="X29" s="13" t="b">
        <f t="shared" si="3"/>
        <v>0</v>
      </c>
      <c r="Y29" s="15"/>
    </row>
    <row r="30" spans="1:25" s="16" customFormat="1" ht="30" customHeight="1" thickBot="1">
      <c r="A30" s="8">
        <v>28</v>
      </c>
      <c r="B30" s="24"/>
      <c r="C30" s="10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4">
        <f t="shared" si="0"/>
        <v>0</v>
      </c>
      <c r="V30" s="10">
        <f t="shared" si="1"/>
        <v>0</v>
      </c>
      <c r="W30" s="14">
        <f t="shared" si="2"/>
        <v>0</v>
      </c>
      <c r="X30" s="13" t="b">
        <f t="shared" si="3"/>
        <v>0</v>
      </c>
      <c r="Y30" s="15"/>
    </row>
    <row r="31" spans="1:25" s="16" customFormat="1" ht="30" customHeight="1" thickBot="1">
      <c r="A31" s="8">
        <v>29</v>
      </c>
      <c r="B31" s="24"/>
      <c r="C31" s="1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4">
        <f t="shared" si="0"/>
        <v>0</v>
      </c>
      <c r="V31" s="10">
        <f t="shared" si="1"/>
        <v>0</v>
      </c>
      <c r="W31" s="14">
        <f t="shared" si="2"/>
        <v>0</v>
      </c>
      <c r="X31" s="13" t="b">
        <f t="shared" si="3"/>
        <v>0</v>
      </c>
      <c r="Y31" s="15"/>
    </row>
    <row r="32" spans="1:25" s="16" customFormat="1" ht="30" customHeight="1" thickBot="1">
      <c r="A32" s="8">
        <v>30</v>
      </c>
      <c r="B32" s="24"/>
      <c r="C32" s="1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14">
        <f t="shared" si="0"/>
        <v>0</v>
      </c>
      <c r="V32" s="10">
        <f t="shared" si="1"/>
        <v>0</v>
      </c>
      <c r="W32" s="14">
        <f t="shared" si="2"/>
        <v>0</v>
      </c>
      <c r="X32" s="13" t="b">
        <f t="shared" si="3"/>
        <v>0</v>
      </c>
      <c r="Y32" s="15"/>
    </row>
    <row r="33" spans="1:25" s="16" customFormat="1" ht="30" customHeight="1" thickBot="1">
      <c r="A33" s="8">
        <v>31</v>
      </c>
      <c r="B33" s="24"/>
      <c r="C33" s="1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14">
        <f t="shared" si="0"/>
        <v>0</v>
      </c>
      <c r="V33" s="10">
        <f t="shared" si="1"/>
        <v>0</v>
      </c>
      <c r="W33" s="14">
        <f t="shared" si="2"/>
        <v>0</v>
      </c>
      <c r="X33" s="13" t="b">
        <f t="shared" si="3"/>
        <v>0</v>
      </c>
      <c r="Y33" s="15"/>
    </row>
    <row r="34" spans="1:25" s="16" customFormat="1" ht="30" customHeight="1" thickBot="1">
      <c r="A34" s="8">
        <v>32</v>
      </c>
      <c r="B34" s="22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4">
        <f t="shared" si="0"/>
        <v>0</v>
      </c>
      <c r="V34" s="10">
        <f t="shared" si="1"/>
        <v>0</v>
      </c>
      <c r="W34" s="14">
        <f t="shared" si="2"/>
        <v>0</v>
      </c>
      <c r="X34" s="13" t="b">
        <f t="shared" si="3"/>
        <v>0</v>
      </c>
      <c r="Y34" s="15"/>
    </row>
    <row r="35" spans="1:25" s="16" customFormat="1" ht="30" customHeight="1" thickBot="1">
      <c r="A35" s="8">
        <v>33</v>
      </c>
      <c r="B35" s="22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4">
        <f t="shared" si="0"/>
        <v>0</v>
      </c>
      <c r="V35" s="10">
        <f t="shared" si="1"/>
        <v>0</v>
      </c>
      <c r="W35" s="14">
        <f t="shared" si="2"/>
        <v>0</v>
      </c>
      <c r="X35" s="13" t="b">
        <f t="shared" si="3"/>
        <v>0</v>
      </c>
      <c r="Y35" s="15"/>
    </row>
    <row r="36" spans="1:25" s="16" customFormat="1" ht="34.5" customHeight="1" thickBot="1">
      <c r="A36" s="8">
        <v>34</v>
      </c>
      <c r="B36" s="31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4">
        <f t="shared" si="0"/>
        <v>0</v>
      </c>
      <c r="V36" s="10">
        <f t="shared" si="1"/>
        <v>0</v>
      </c>
      <c r="W36" s="14">
        <f t="shared" si="2"/>
        <v>0</v>
      </c>
      <c r="X36" s="13" t="b">
        <f t="shared" si="3"/>
        <v>0</v>
      </c>
      <c r="Y36" s="19"/>
    </row>
    <row r="37" spans="1:25" ht="38.25" customHeight="1">
      <c r="A37" s="20"/>
      <c r="B37" s="15"/>
      <c r="C37" s="17">
        <f t="shared" ref="C37:T37" si="4">COUNTIF(C3:C36,2)+COUNTIF(C3:C36,"-")+COUNTIF(C3:C36,"н/а")</f>
        <v>0</v>
      </c>
      <c r="D37" s="17">
        <f t="shared" si="4"/>
        <v>0</v>
      </c>
      <c r="E37" s="17">
        <f t="shared" si="4"/>
        <v>0</v>
      </c>
      <c r="F37" s="17">
        <f t="shared" si="4"/>
        <v>0</v>
      </c>
      <c r="G37" s="17">
        <f t="shared" si="4"/>
        <v>0</v>
      </c>
      <c r="H37" s="17">
        <f t="shared" si="4"/>
        <v>0</v>
      </c>
      <c r="I37" s="17">
        <f t="shared" si="4"/>
        <v>0</v>
      </c>
      <c r="J37" s="17">
        <f t="shared" si="4"/>
        <v>0</v>
      </c>
      <c r="K37" s="17">
        <f t="shared" si="4"/>
        <v>0</v>
      </c>
      <c r="L37" s="17">
        <f t="shared" si="4"/>
        <v>0</v>
      </c>
      <c r="M37" s="17">
        <f t="shared" si="4"/>
        <v>0</v>
      </c>
      <c r="N37" s="17">
        <f t="shared" si="4"/>
        <v>0</v>
      </c>
      <c r="O37" s="17">
        <f t="shared" si="4"/>
        <v>0</v>
      </c>
      <c r="P37" s="17">
        <f t="shared" si="4"/>
        <v>0</v>
      </c>
      <c r="Q37" s="17">
        <f t="shared" si="4"/>
        <v>0</v>
      </c>
      <c r="R37" s="17">
        <f t="shared" si="4"/>
        <v>0</v>
      </c>
      <c r="S37" s="17">
        <f t="shared" si="4"/>
        <v>0</v>
      </c>
      <c r="T37" s="17">
        <f t="shared" si="4"/>
        <v>0</v>
      </c>
      <c r="U37" s="33"/>
      <c r="V37" s="20"/>
      <c r="W37" s="20"/>
      <c r="X37" s="20"/>
    </row>
    <row r="38" spans="1:25" ht="21" customHeight="1">
      <c r="A38" s="20"/>
      <c r="B38" s="21"/>
      <c r="C38" s="20"/>
      <c r="D38" s="20"/>
      <c r="E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</sheetData>
  <autoFilter ref="B2:X37"/>
  <conditionalFormatting sqref="C36:T36">
    <cfRule type="cellIs" dxfId="12" priority="23" stopIfTrue="1" operator="greaterThanOrEqual">
      <formula>10</formula>
    </cfRule>
  </conditionalFormatting>
  <conditionalFormatting sqref="D10:E35 C8:C35 C3:E7 F3:T35">
    <cfRule type="cellIs" dxfId="11" priority="21" stopIfTrue="1" operator="equal">
      <formula>2</formula>
    </cfRule>
    <cfRule type="cellIs" dxfId="10" priority="22" stopIfTrue="1" operator="equal">
      <formula>"н/а"</formula>
    </cfRule>
  </conditionalFormatting>
  <conditionalFormatting sqref="X3:X36">
    <cfRule type="cellIs" dxfId="9" priority="18" stopIfTrue="1" operator="equal">
      <formula>"задолжник"</formula>
    </cfRule>
    <cfRule type="cellIs" dxfId="8" priority="19" stopIfTrue="1" operator="equal">
      <formula>"хорошист"</formula>
    </cfRule>
    <cfRule type="cellIs" dxfId="7" priority="20" stopIfTrue="1" operator="equal">
      <formula>FALSE</formula>
    </cfRule>
  </conditionalFormatting>
  <conditionalFormatting sqref="W3:W36">
    <cfRule type="cellIs" dxfId="6" priority="17" stopIfTrue="1" operator="greaterThan">
      <formula>4</formula>
    </cfRule>
  </conditionalFormatting>
  <conditionalFormatting sqref="D10:E35 Q8:S20 Q22:S35 Q21:T21 C8:C35 F8:P35 C3:S7 T6 I3:I35">
    <cfRule type="cellIs" dxfId="5" priority="16" stopIfTrue="1" operator="equal">
      <formula>"-"</formula>
    </cfRule>
  </conditionalFormatting>
  <conditionalFormatting sqref="T13">
    <cfRule type="cellIs" dxfId="4" priority="5" stopIfTrue="1" operator="equal">
      <formula>"-"</formula>
    </cfRule>
  </conditionalFormatting>
  <conditionalFormatting sqref="T18">
    <cfRule type="cellIs" dxfId="3" priority="4" stopIfTrue="1" operator="equal">
      <formula>"-"</formula>
    </cfRule>
  </conditionalFormatting>
  <conditionalFormatting sqref="T22">
    <cfRule type="cellIs" dxfId="2" priority="3" stopIfTrue="1" operator="equal">
      <formula>"-"</formula>
    </cfRule>
  </conditionalFormatting>
  <conditionalFormatting sqref="T23:T32">
    <cfRule type="cellIs" dxfId="1" priority="2" stopIfTrue="1" operator="equal">
      <formula>"-"</formula>
    </cfRule>
  </conditionalFormatting>
  <conditionalFormatting sqref="C37:T37">
    <cfRule type="cellIs" dxfId="0" priority="1" stopIfTrue="1" operator="greaterThanOrEqual">
      <formula>10</formula>
    </cfRule>
  </conditionalFormatting>
  <dataValidations count="2">
    <dataValidation type="list" allowBlank="1" showErrorMessage="1" errorTitle="Ошибка" error="Введите заново" sqref="D10:E35 T22:T32 Q21:T21 T18 Q8:S20 T13 Q22:S35 T6 C8:C35 F8:P35 C3:S7">
      <formula1>"2,3,4,5,н/а,-,зач,осв"</formula1>
    </dataValidation>
    <dataValidation type="list" allowBlank="1" showErrorMessage="1" errorTitle="Ошибка" error="Введите заново" sqref="T19:T20 T14:T17 T33:T35 T3:T5 T7:T12">
      <formula1>"2,3,4,5,н/а,-,осв,зач"</formula1>
      <formula2>0</formula2>
    </dataValidation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43" firstPageNumber="0" orientation="portrait" horizontalDpi="300" verticalDpi="300" r:id="rId1"/>
  <headerFooter alignWithMargins="0">
    <oddHeader>&amp;R&amp;18&amp;F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</vt:lpstr>
      <vt:lpstr>Апрель!_GoBack</vt:lpstr>
      <vt:lpstr>Апрель!Область_печати</vt:lpstr>
    </vt:vector>
  </TitlesOfParts>
  <Company>VIT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schuchkina_n</dc:creator>
  <cp:lastModifiedBy>Михаил</cp:lastModifiedBy>
  <cp:lastPrinted>2017-06-02T08:21:13Z</cp:lastPrinted>
  <dcterms:created xsi:type="dcterms:W3CDTF">2016-09-15T08:30:55Z</dcterms:created>
  <dcterms:modified xsi:type="dcterms:W3CDTF">2020-04-16T17:46:59Z</dcterms:modified>
</cp:coreProperties>
</file>